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4037-2023 LOCAÇÃO EQUIP C REAGENTES\"/>
    </mc:Choice>
  </mc:AlternateContent>
  <bookViews>
    <workbookView xWindow="0" yWindow="0" windowWidth="28800" windowHeight="11745" activeTab="1"/>
  </bookViews>
  <sheets>
    <sheet name="Gráf1" sheetId="2" r:id="rId1"/>
    <sheet name="Material" sheetId="1" r:id="rId2"/>
  </sheets>
  <definedNames>
    <definedName name="_xlnm.Print_Area" localSheetId="1">Material!$B$2:$J$73</definedName>
  </definedNames>
  <calcPr calcId="152511"/>
</workbook>
</file>

<file path=xl/calcChain.xml><?xml version="1.0" encoding="utf-8"?>
<calcChain xmlns="http://schemas.openxmlformats.org/spreadsheetml/2006/main">
  <c r="I52" i="1" l="1"/>
  <c r="I22" i="1"/>
  <c r="I18" i="1"/>
  <c r="J60" i="1"/>
  <c r="I46" i="1"/>
  <c r="I19" i="1"/>
  <c r="I36" i="1"/>
  <c r="I28" i="1"/>
  <c r="I20" i="1"/>
  <c r="I25" i="1"/>
  <c r="I53" i="1"/>
  <c r="I34" i="1"/>
  <c r="I50" i="1"/>
  <c r="I29" i="1"/>
  <c r="I43" i="1"/>
  <c r="I24" i="1"/>
  <c r="I40" i="1"/>
  <c r="I32" i="1"/>
  <c r="I23" i="1"/>
  <c r="I47" i="1"/>
  <c r="I45" i="1"/>
  <c r="I21" i="1"/>
  <c r="I33" i="1"/>
  <c r="I54" i="1"/>
  <c r="I55" i="1"/>
  <c r="I58" i="1"/>
  <c r="I44" i="1"/>
  <c r="I57" i="1"/>
  <c r="I49" i="1"/>
  <c r="I37" i="1"/>
  <c r="I38" i="1"/>
  <c r="I35" i="1"/>
  <c r="I39" i="1"/>
  <c r="I41" i="1"/>
  <c r="I30" i="1"/>
  <c r="I42" i="1"/>
  <c r="I27" i="1"/>
  <c r="I31" i="1"/>
  <c r="I51" i="1"/>
  <c r="I56" i="1"/>
  <c r="I26" i="1"/>
  <c r="I48" i="1"/>
</calcChain>
</file>

<file path=xl/sharedStrings.xml><?xml version="1.0" encoding="utf-8"?>
<sst xmlns="http://schemas.openxmlformats.org/spreadsheetml/2006/main" count="161" uniqueCount="120">
  <si>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</si>
  <si>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</si>
  <si>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</si>
  <si>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</si>
  <si>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</si>
  <si>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</si>
  <si>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</si>
  <si>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</si>
  <si>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</si>
  <si>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</si>
  <si>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</si>
  <si>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</si>
  <si>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</si>
  <si>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</si>
  <si>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</si>
  <si>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</si>
  <si>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</si>
  <si>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</si>
  <si>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</si>
  <si>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</si>
  <si>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</si>
  <si>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</si>
  <si>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</si>
  <si>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</si>
  <si>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</si>
  <si>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</si>
  <si>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</si>
  <si>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</si>
  <si>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</si>
  <si>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</si>
  <si>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SERVIÇO</t>
  </si>
  <si>
    <t>TESTE</t>
  </si>
  <si>
    <t>LOTE I</t>
  </si>
  <si>
    <t>2. ENDEREÇO DE ENTREGA: HEMORIO: RUA FREI CANECA Nº. 08 - SUBSOLO/ALMOXARIFADO - CENTRO - RIO DE JANEIRO – RJ</t>
  </si>
  <si>
    <t>1. PRAZO DE ENTREGA: O PRAZO PARA INÍCIO DOS SERVIÇOS SERÁ NO MÁXIMO DE ATÉ 20 (VINTE) DIAS CORRIDOS, APÓS A ASSINATURA DO CONTRATO.</t>
  </si>
  <si>
    <t>A) A PRIMEIRA ENTREGA (TRIMESTRE 01) DEVERÁ SER EM CONJUNTO COM A INSTALAÇÃO DOS EQUIPAMENTOS;
B) AS ENTREGAS SERÃO TRIMESTRAIS, DEVENDO A PRIMEIRA ENTREGA SER REALIZADA EM ATÉ 60 (SESSENTA) DIAS CORRIDOS APÓS A ASSINATURA DO CONTRATO.
C) A QUANTIDADE DOS INSUMOS POR ENTREGA É APRESENTADA NO QUADRO ABAIXO, PODENDO SOFRER ALTERAÇÕES A MAIOR OU MENOR, CONFORME A DEMANDA DO HEMORIO:</t>
  </si>
  <si>
    <t>PROCESSO: SEI-080007/004037/2023</t>
  </si>
  <si>
    <t>Código do Item: 0189.004.0059 (ID - 180155)</t>
  </si>
  <si>
    <t>Código do Item: 6810.083.0005 (ID - 90274)</t>
  </si>
  <si>
    <t>Código do Item: 6810.029.0004 (ID - 64700)</t>
  </si>
  <si>
    <t>Código do Item: 6810.023.0004 (ID - 64699)</t>
  </si>
  <si>
    <t>Código do Item: 6810.084.0007 (ID - 64701)</t>
  </si>
  <si>
    <t>Código do Item: 6810.031.0005 (ID - 64697)</t>
  </si>
  <si>
    <t>Código do Item: 6810.038.0010 (ID - 89503)</t>
  </si>
  <si>
    <t>Código do Item: 6810.242.0007 (ID - 64693)</t>
  </si>
  <si>
    <t>Código do Item: 6810.057.0007 (ID - 64696)</t>
  </si>
  <si>
    <t>Código do Item: 6810.052.0007 (ID - 64698)</t>
  </si>
  <si>
    <t>Código do Item: 6810.030.0009 (ID - 64702)</t>
  </si>
  <si>
    <t>Código do Item: 6810.030.0010 (ID - 64704)</t>
  </si>
  <si>
    <t>Código do Item: 6810.436.0001 (ID - 64760)</t>
  </si>
  <si>
    <t>Código do Item: 6810.053.0007 (ID - 89367)</t>
  </si>
  <si>
    <t>Código do Item: 6810.080.0009 (ID - 64724)</t>
  </si>
  <si>
    <t>Código do Item: 6810.056.0004 (ID - 64774)</t>
  </si>
  <si>
    <t>Código do Item: 6810.080.0010 (ID - 64725)</t>
  </si>
  <si>
    <t>Código do Item: 6810.266.0007 (ID - 135176)</t>
  </si>
  <si>
    <t>Código do Item: 6810.081.0004 (ID - 64779)</t>
  </si>
  <si>
    <t>Código do Item: 6810.024.0005 (ID - 64817)</t>
  </si>
  <si>
    <t>Código do Item: 6810.038.0009 (ID - 64819)</t>
  </si>
  <si>
    <t>Código do Item: 6810.049.0005 (ID - 64729)</t>
  </si>
  <si>
    <t>Código do Item: 6810.064.0002 (ID - 64780)</t>
  </si>
  <si>
    <t>Código do Item: 6810.065.0004 (ID - 64781)</t>
  </si>
  <si>
    <t>Código do Item: 6810.049.0006 (ID - 64782)</t>
  </si>
  <si>
    <t>Código do Item: 6810.043.0002 (ID - 64773)</t>
  </si>
  <si>
    <t>Código do Item: 6810.438.0001 (ID - 64886</t>
  </si>
  <si>
    <t>Código do Item: 6810.038.0016 (ID - 149271)</t>
  </si>
  <si>
    <t>Código do Item: 6810.037.0010 (ID - 90232)</t>
  </si>
  <si>
    <t>Código do Item: 6810.037.0002 (ID - 22798)</t>
  </si>
  <si>
    <t>Código do Item: 6810.307.0007 (ID - 149397</t>
  </si>
  <si>
    <t>Código do Item: 6810.070.0013 (ID - 146416)</t>
  </si>
  <si>
    <t>Código do Item: 6810.381.0447 (ID - 149400)</t>
  </si>
  <si>
    <t>Código do Item: 6810.061.0037 (ID - 150936)</t>
  </si>
  <si>
    <t>Código do Item: 6810.061.0038 (ID - 150937)</t>
  </si>
  <si>
    <t>Código do Item: 6810.061.0039 (ID - 150938)</t>
  </si>
  <si>
    <t>Código do Item: 6810.381.0449 (ID - 150940)</t>
  </si>
  <si>
    <t>Código do Item: 6810.381.0450 (ID - 150941)</t>
  </si>
  <si>
    <t>Código do Item: 6810.063.0003 (ID - 90182)</t>
  </si>
  <si>
    <t>Código do Item: 6810.381.0455 (ID - 153615)</t>
  </si>
  <si>
    <t>Código do Item: 6810.381.0454 (ID - 153614)</t>
  </si>
  <si>
    <t>LOCACAO DE MAQUINAS E EQUIPAMENTOS LABORATORIAIS,DESCRICAO: CONTRATACAO DE EMPRESA ESPECIALIZADA EM LOCACAO DE EQUIPAMENTOS LABORATORIAIS, TIPO: ANALISADOR MULTICANAL AUTOMATIZADO PARA TESTES BIOQUIMICOS/ELETROLITOS, ORIGEM: PESSOA JURIDICA</t>
  </si>
  <si>
    <t>REAGENTE TROPONINA,PROTEINA: TROTONINA, METODO: DOSAGEM PARA APARELHO AUTOMATIZADO EM SISTEMA MODULAR</t>
  </si>
  <si>
    <t>REAGENTE ACIDO URICO,METODO: COLORIMETRIA UMIDA, APRESENTACAO: TESTE, APLICACAO: DOSAGEM ACIDO URICO</t>
  </si>
  <si>
    <t>REAGENTE ALBUMINA,APRESENTACAO: TESTE, APLICACAO: DOSAGEM ALBUMINA</t>
  </si>
  <si>
    <t>REAGENTE UREIA,METODO: COLORIMETRICA UMIDA, APRESENTACAO: TESTE, APLICACAO: DOSAGEM UREIA</t>
  </si>
  <si>
    <t>REAGENTE CALCIO,APRESENTACAO: TESTE, APLICACAO: DOSAGEM CALCIO, METODO: N?D</t>
  </si>
  <si>
    <t>REAGENTE DETERMINACAO COLESTEROL,TIPO COLESTEROL: TOTAL ENZIMATICO, APLICACAO: DOSAGEM PARA APARELHO AUTOMATIZADO EM SISTEMA MODULAR, METODO: COLORIMETRICO</t>
  </si>
  <si>
    <t>CREATININA,METODO: COLORIMETRICA UMIDA, APRESENTACAO: TESTE, APLICACAO: DOSAGEM CREATININA</t>
  </si>
  <si>
    <t xml:space="preserve">REAGENTE GLICOSE,METODO: COLORIMETRICA UMIDA, APLICACAO: DOSAGEM GLICOSE, APRESENTACAO: N/D
</t>
  </si>
  <si>
    <t>REAGENTE FOSFATASE,TIPO: DETERMINACAO FOSFATASE ALCALINA, APLICACAO: DOSAGEM PARA APARELHO AUTOMATIZADO EM SISTEMA MODULAR, METODO: COLORIMETRICA UMIDA</t>
  </si>
  <si>
    <t xml:space="preserve">REAGENTE GAMA GLUTAMIL TRANSFERASE,APRESENTACAO: TESTE, APLICACAO: DETERMINACAO GAMA GLUTAMIL TRANSFERASE POR COLORIMETRIA UMIDA
</t>
  </si>
  <si>
    <t>REAGENTE TRANSAMINASES,TIPO: AST, TGO, APRESENTACAO: TESTE, METODO: COLORIMETRIA UMIDA, APLICACAO: DOSAGEM AST (TGO)</t>
  </si>
  <si>
    <t>REAGENTE TRANSAMINASES,TIPO: ALT, TGP, APRESENTACAO: TESTE, METODO: COLORIMETRIA UMIDA, APLICACAO: DOSAGEM ALT (TGP)</t>
  </si>
  <si>
    <t>DESIDROGENASE LACTICA,FUNCAO: DOSAGEM LDH SANGUE/ COLORIMETRIA UMIDA, APLICACAO: APARELHOS AUTOMATIZADOS / MULTICANAL, FORMA FORNECIMENTO: TESTE</t>
  </si>
  <si>
    <t>REAGENTE TRIGLICERIDES,TIPO: DETERMINACAO TRIGLICERIDEOS, METODO: COLORIMETRIA UMIDA</t>
  </si>
  <si>
    <t>REAGENTE AMILASE,APRESENTACAO: TESTE, METODO: CLORIMETRIA UMIDA, APLICACAO: DETERMINACAO AMILASE</t>
  </si>
  <si>
    <t>REAGENTE DETERMINACAO COLESTEROL,TIPO COLESTEROL: HDL, APLICACAO: DETERMINAÇÃO HDL, METODO: COLOMETRIA UMIDA</t>
  </si>
  <si>
    <t>REAGENTE FERRO,METODO: COLORIMETRIA UMIDA, APLICACAO: DOSAGEM FERRO</t>
  </si>
  <si>
    <t>REAGENTE LIPASE,TIPO ANALISE: DETERMINACAO LIPASE POR COLORIMETRIA UMIDA</t>
  </si>
  <si>
    <t>REAGENTE MAGNESIO,METODO: COLORIMETRIA UMIDA, APLICACAO: DETERMINACAO MAGNESIO</t>
  </si>
  <si>
    <t>REAGENTE FERRO,METODO: COLORIMETRIA UMIDA, APLICACAO: DETERMINACAO DE FIXACAO DE FERRO</t>
  </si>
  <si>
    <t>REAGENTE DETERMINACAO PROTEINAS URINARIAS,METODO: COLORIMETRIA UMIDA, APLICACAO: DOSAGEM PROTEINA URINARIA E LIQUIDOS BIOLOGICOS</t>
  </si>
  <si>
    <t xml:space="preserve"> REAGENTE SODIO/CLORO/POTASSIO,METODO: POTENCIOMETRIA, APLICACAO: DETERMINACAO SODIO/CLORO/POTASSIO, APRESENTACAO:
TESTE</t>
  </si>
  <si>
    <t>REAGENTE DETERMINACAO COLESTEROL,TIPO COLESTEROL: LDL, APLICACAO: DOSAGEM PARA APARELHO AUTOMATIZADO EM SISTEMA MODULAR, METODO: COLORIMETRICO, FORMA FORNECIMENTO: TESTE</t>
  </si>
  <si>
    <t>REAGENTE CREATINA QUINASE,TIPO: FRACAO MB, METODO: COLORIMETRIA UMIDA, APLICACAO: DOSAGEM PARA APARELHO AUTOMATIZADO EM SISTEMA MODULAR</t>
  </si>
  <si>
    <t>REAGENTE CREATINA QUINASE,TIPO: CK TOTAL, METODO: N/D, APLICACAO: BIOQUIMICA/CLINICA TESTE BANCADA DOSAGEM</t>
  </si>
  <si>
    <t>GLICOHEMOGLOBINA,APLICACAO: DOSAGEM HEMOGLOBINA GLICADA, APRESENTACAO: KIT COMPLETO, METODO: TURBIDIMETRIA, FUNCAO: DETERMINACAO QUANTITATIVA, FORMA FORNECIMENTO: TESTE</t>
  </si>
  <si>
    <t xml:space="preserve">REAGENTE PROTEINA-C REATIVA,METODO: COLORIMETRIA UMIDA,
APLICACAO: DOSAGEM PARA APARELHO AUTOMATIZADO EM SISTEMA
MODULAR, FORMA FORNECIMENTO: TESTE
</t>
  </si>
  <si>
    <t>REAGENTE PREPARADO,APRESENTACAO: TESTE, ANALISE: DETERMINACAO DE TRANSFERRINA, METODO: TURBIDIMETRIA, FORMA FORNECIMENTO: TESTE</t>
  </si>
  <si>
    <t xml:space="preserve">REAGENTE IMUNOGLOBULINA,APRESENTACAO: TESTE COMPLETO, REAGENTE PRONTO PARA USO, METODO: TURBIDIMETRIA, APLICACAO: DOSAGEM IMUNOGLOBULINA IGG, FORMA FORNECIMENTO: TESTE
</t>
  </si>
  <si>
    <t>REAGENTE IMUNOGLOBULINA,APRESENTACAO: TESTE COMPLETO, REAGENTE PRONTO PARA USO, METODO: TURBIDIMETRIA, APLICACAO: DOSAGEM IMUNOGLOBULINA IGA, FORMA FORNECIMENTO: TESTE</t>
  </si>
  <si>
    <t>REAGENTE IMUNOGLOBULINA,APRESENTACAO: TESTE COMPLETO, REAGENTE PRONTO PARA USO, METODO: TURBIDIMETRIA, APLICACAO: DOSAGEM IMUNOGLOBULINA IGM, FORMA FORNECIMENTO: TESTE</t>
  </si>
  <si>
    <t>REAGENTE PREPARADO,APRESENTACAO: TESTE, ANALISE: DOSAGEM DE CADEIA LEVE KAPPA, METODO: TURBIDIMETRIA, FORMA FORNECIMENTO: TESTE</t>
  </si>
  <si>
    <t>REAGENTE PREPARADO,APRESENTACAO: TESTE, ANALISE: DOSAGEM DE CADEIA LEVE LAMBDA, METODO: TURBIDIMETRIA, FORMA FORNECIMENTO: TESTE</t>
  </si>
  <si>
    <t>REAGENTE LACTATO,FORNECIMENTO: DOSAGEM LACTATO</t>
  </si>
  <si>
    <t>REAGENTE PREPARADO,APRESENTACAO: TESTE, ANALISE: DOSAGEM DE HAPTOGLOBINA, METODO: DOSAGEM PARA APARELHO
AUTOMATIZADO EM SISTEMA MODULAR, FORMA FORNECIMENTO: UNIDADE</t>
  </si>
  <si>
    <t>REAGENTE PREPARADO,APRESENTACAO: TESTE, ANALISE: DOSAGEM DE BETA 2 MICROGLOBULINA, METODO: DOSAGEM PARA APARELHO AUTOMATIZADO EM SISTEMA MODULAR, FORMA FORNECIMENTO: TESTE</t>
  </si>
  <si>
    <t>REAGENTE FOSFORO,METODO: COLORIMETRICA UMIDA, APLICACAO: DOSAGEM FOSFORO</t>
  </si>
  <si>
    <t>REAGENTE BILIRRUBINA,METODO: COLORIIMETRICA UMIDA, APRESENTACAO: DOSAGEM BILIRRUBINA TOTAIS, APLICACAO: TESTE</t>
  </si>
  <si>
    <t>REAGENTE BILIRRUBINA,METODO: COLORIMETRICA UMIDA, APRESENTACAO: BILIRRUBINA DURETA, APLICACAO: TESTE</t>
  </si>
  <si>
    <t>REAGENTE PROTEINAS TOTAIS,METODO: COLORIMETRIA UMIDA, APLICACAO: DETERMINACAO PROTEINAS TOTAIS, APRESENTACAO: TESTE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</si>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</sst>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3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/>
    </xf>
    <xf numFmtId="44" fontId="7" fillId="0" borderId="23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3" fillId="0" borderId="20" xfId="0" applyFont="1" applyBorder="1" applyAlignment="1">
      <alignment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164" fontId="8" fillId="0" borderId="1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 indent="12"/>
    </xf>
    <xf numFmtId="0" fontId="5" fillId="0" borderId="13" xfId="0" applyFont="1" applyBorder="1" applyAlignment="1">
      <alignment horizontal="left" vertical="center" indent="12"/>
    </xf>
    <xf numFmtId="0" fontId="5" fillId="0" borderId="22" xfId="0" applyFont="1" applyBorder="1" applyAlignment="1">
      <alignment horizontal="left" vertical="center" indent="12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1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Material!$B$67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Material!$C$67:$J$67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Material!$B$68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Material!$C$68:$J$68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Material!$B$70</c:f>
              <c:strCache>
                <c:ptCount val="1"/>
                <c:pt idx="0">
                  <c:v>A) A PRIMEIRA ENTREGA (TRIMESTRE 01) DEVERÁ SER EM CONJUNTO COM A INSTALAÇÃO DOS EQUIPAMENTOS;
B) AS ENTREGAS SERÃO TRIMESTRAIS, DEVENDO A PRIMEIRA ENTREGA SER REALIZADA EM ATÉ 60 (SESSENTA) DIAS CORRIDOS APÓS A ASSINATURA DO CONTRATO.
C) A QUANTIDADE 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Material!$C$70:$J$70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665512"/>
        <c:axId val="334660024"/>
      </c:barChart>
      <c:catAx>
        <c:axId val="334665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660024"/>
        <c:crosses val="autoZero"/>
        <c:auto val="1"/>
        <c:lblAlgn val="ctr"/>
        <c:lblOffset val="100"/>
        <c:noMultiLvlLbl val="0"/>
      </c:catAx>
      <c:valAx>
        <c:axId val="33466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466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2</xdr:row>
      <xdr:rowOff>62290</xdr:rowOff>
    </xdr:from>
    <xdr:to>
      <xdr:col>3</xdr:col>
      <xdr:colOff>391583</xdr:colOff>
      <xdr:row>6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3</xdr:row>
      <xdr:rowOff>10583</xdr:rowOff>
    </xdr:from>
    <xdr:to>
      <xdr:col>4</xdr:col>
      <xdr:colOff>1144495</xdr:colOff>
      <xdr:row>6</xdr:row>
      <xdr:rowOff>40279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R85"/>
  <sheetViews>
    <sheetView tabSelected="1" view="pageBreakPreview" topLeftCell="A13" zoomScale="85" zoomScaleNormal="100" zoomScaleSheetLayoutView="85" workbookViewId="0">
      <selection activeCell="B18" sqref="B18:B58"/>
    </sheetView>
  </sheetViews>
  <sheetFormatPr defaultColWidth="14.42578125" defaultRowHeight="15.75" customHeight="1" x14ac:dyDescent="0.2"/>
  <cols>
    <col min="1" max="1" width="14.42578125" style="1" customWidth="1"/>
    <col min="2" max="2" width="7.140625" style="14" customWidth="1"/>
    <col min="3" max="3" width="7.42578125" style="1" customWidth="1"/>
    <col min="4" max="4" width="15.140625" style="1" customWidth="1"/>
    <col min="5" max="5" width="43.42578125" style="1" customWidth="1"/>
    <col min="6" max="6" width="11.28515625" style="1" customWidth="1"/>
    <col min="7" max="7" width="10.5703125" style="1" customWidth="1"/>
    <col min="8" max="8" width="12.5703125" style="1" customWidth="1"/>
    <col min="9" max="9" width="12.5703125" style="2" customWidth="1"/>
    <col min="10" max="10" width="13.5703125" style="3" customWidth="1"/>
    <col min="11" max="12" width="14.42578125" style="1"/>
    <col min="13" max="14" width="14.42578125" style="1" customWidth="1"/>
    <col min="15" max="16384" width="14.42578125" style="1"/>
  </cols>
  <sheetData>
    <row r="2" spans="2:15" ht="15.75" customHeight="1" thickBot="1" x14ac:dyDescent="0.25">
      <c r="B2" s="31"/>
    </row>
    <row r="3" spans="2:15" ht="12.75" x14ac:dyDescent="0.2">
      <c r="B3" s="92"/>
      <c r="C3" s="93"/>
      <c r="D3" s="93"/>
      <c r="E3" s="93"/>
      <c r="F3" s="86" t="s">
        <v>36</v>
      </c>
      <c r="G3" s="86"/>
      <c r="H3" s="86"/>
      <c r="I3" s="86"/>
      <c r="J3" s="87"/>
    </row>
    <row r="4" spans="2:15" ht="12.75" x14ac:dyDescent="0.2">
      <c r="B4" s="94"/>
      <c r="C4" s="95"/>
      <c r="D4" s="95"/>
      <c r="E4" s="95"/>
      <c r="F4" s="88"/>
      <c r="G4" s="88"/>
      <c r="H4" s="88"/>
      <c r="I4" s="88"/>
      <c r="J4" s="89"/>
    </row>
    <row r="5" spans="2:15" ht="12.75" customHeight="1" x14ac:dyDescent="0.2">
      <c r="B5" s="94"/>
      <c r="C5" s="95"/>
      <c r="D5" s="95"/>
      <c r="E5" s="95"/>
      <c r="F5" s="88"/>
      <c r="G5" s="88"/>
      <c r="H5" s="88"/>
      <c r="I5" s="88"/>
      <c r="J5" s="89"/>
    </row>
    <row r="6" spans="2:15" ht="25.5" customHeight="1" x14ac:dyDescent="0.2">
      <c r="B6" s="94"/>
      <c r="C6" s="95"/>
      <c r="D6" s="95"/>
      <c r="E6" s="95"/>
      <c r="F6" s="88"/>
      <c r="G6" s="88"/>
      <c r="H6" s="88"/>
      <c r="I6" s="88"/>
      <c r="J6" s="89"/>
    </row>
    <row r="7" spans="2:15" ht="24.75" customHeight="1" x14ac:dyDescent="0.2">
      <c r="B7" s="96"/>
      <c r="C7" s="77"/>
      <c r="D7" s="77"/>
      <c r="E7" s="77"/>
      <c r="F7" s="90"/>
      <c r="G7" s="90"/>
      <c r="H7" s="90"/>
      <c r="I7" s="90"/>
      <c r="J7" s="91"/>
      <c r="M7" s="7"/>
    </row>
    <row r="8" spans="2:15" ht="15.75" customHeight="1" x14ac:dyDescent="0.2">
      <c r="B8" s="33" t="s">
        <v>21</v>
      </c>
      <c r="C8" s="34"/>
      <c r="D8" s="35"/>
      <c r="E8" s="17" t="s">
        <v>18</v>
      </c>
      <c r="F8" s="18"/>
      <c r="G8" s="19" t="s">
        <v>0</v>
      </c>
      <c r="H8" s="20"/>
      <c r="I8" s="21" t="s">
        <v>15</v>
      </c>
      <c r="J8" s="22"/>
      <c r="M8" s="7"/>
    </row>
    <row r="9" spans="2:15" x14ac:dyDescent="0.2">
      <c r="B9" s="97" t="s">
        <v>1</v>
      </c>
      <c r="C9" s="98"/>
      <c r="D9" s="98"/>
      <c r="E9" s="98"/>
      <c r="F9" s="98"/>
      <c r="G9" s="98"/>
      <c r="H9" s="98"/>
      <c r="I9" s="98"/>
      <c r="J9" s="103"/>
      <c r="M9" s="7"/>
    </row>
    <row r="10" spans="2:15" ht="16.5" customHeight="1" x14ac:dyDescent="0.2">
      <c r="B10" s="97" t="s">
        <v>0</v>
      </c>
      <c r="C10" s="98"/>
      <c r="D10" s="98"/>
      <c r="E10" s="98"/>
      <c r="F10" s="98"/>
      <c r="G10" s="98"/>
      <c r="H10" s="99"/>
      <c r="I10" s="44" t="s">
        <v>2</v>
      </c>
      <c r="J10" s="45"/>
      <c r="M10" s="8"/>
    </row>
    <row r="11" spans="2:15" ht="17.25" customHeight="1" x14ac:dyDescent="0.2">
      <c r="B11" s="97" t="s">
        <v>3</v>
      </c>
      <c r="C11" s="98"/>
      <c r="D11" s="98"/>
      <c r="E11" s="98"/>
      <c r="F11" s="98"/>
      <c r="G11" s="98"/>
      <c r="H11" s="99"/>
      <c r="I11" s="44" t="s">
        <v>4</v>
      </c>
      <c r="J11" s="45"/>
      <c r="L11"/>
      <c r="M11"/>
      <c r="N11"/>
      <c r="O11"/>
    </row>
    <row r="12" spans="2:15" ht="12.75" customHeight="1" x14ac:dyDescent="0.2">
      <c r="B12" s="97" t="s">
        <v>5</v>
      </c>
      <c r="C12" s="98"/>
      <c r="D12" s="98"/>
      <c r="E12" s="98"/>
      <c r="F12" s="98"/>
      <c r="G12" s="98"/>
      <c r="H12" s="99"/>
      <c r="I12" s="44" t="s">
        <v>6</v>
      </c>
      <c r="J12" s="45"/>
      <c r="L12"/>
      <c r="M12"/>
      <c r="N12"/>
      <c r="O12"/>
    </row>
    <row r="13" spans="2:15" ht="15" customHeight="1" x14ac:dyDescent="0.2">
      <c r="B13" s="97" t="s">
        <v>7</v>
      </c>
      <c r="C13" s="98"/>
      <c r="D13" s="98"/>
      <c r="E13" s="98"/>
      <c r="F13" s="98"/>
      <c r="G13" s="98"/>
      <c r="H13" s="99"/>
      <c r="I13" s="44" t="s">
        <v>8</v>
      </c>
      <c r="J13" s="45"/>
      <c r="L13"/>
      <c r="M13"/>
      <c r="N13"/>
      <c r="O13"/>
    </row>
    <row r="14" spans="2:15" ht="15" x14ac:dyDescent="0.2">
      <c r="B14" s="104" t="s">
        <v>23</v>
      </c>
      <c r="C14" s="105"/>
      <c r="D14" s="105"/>
      <c r="E14" s="105"/>
      <c r="F14" s="105"/>
      <c r="G14" s="105"/>
      <c r="H14" s="106"/>
      <c r="I14" s="46" t="s">
        <v>24</v>
      </c>
      <c r="J14" s="47"/>
      <c r="L14"/>
      <c r="M14"/>
      <c r="N14"/>
      <c r="O14"/>
    </row>
    <row r="15" spans="2:15" ht="15" customHeight="1" x14ac:dyDescent="0.2">
      <c r="B15" s="48" t="s">
        <v>28</v>
      </c>
      <c r="C15" s="49"/>
      <c r="D15" s="49"/>
      <c r="E15" s="49"/>
      <c r="F15" s="49"/>
      <c r="G15" s="49"/>
      <c r="H15" s="49"/>
      <c r="I15" s="49"/>
      <c r="J15" s="50"/>
      <c r="L15"/>
      <c r="M15"/>
      <c r="N15"/>
      <c r="O15"/>
    </row>
    <row r="16" spans="2:15" ht="13.5" customHeight="1" thickBot="1" x14ac:dyDescent="0.25">
      <c r="B16" s="51"/>
      <c r="C16" s="52"/>
      <c r="D16" s="52"/>
      <c r="E16" s="52"/>
      <c r="F16" s="52"/>
      <c r="G16" s="52"/>
      <c r="H16" s="52"/>
      <c r="I16" s="52"/>
      <c r="J16" s="53"/>
      <c r="L16"/>
      <c r="M16"/>
      <c r="N16"/>
      <c r="O16"/>
    </row>
    <row r="17" spans="2:15" s="13" customFormat="1" ht="15" x14ac:dyDescent="0.2">
      <c r="B17" s="15" t="s">
        <v>32</v>
      </c>
      <c r="C17" s="4" t="s">
        <v>22</v>
      </c>
      <c r="D17" s="5" t="s">
        <v>16</v>
      </c>
      <c r="E17" s="5" t="s">
        <v>17</v>
      </c>
      <c r="F17" s="5" t="s">
        <v>20</v>
      </c>
      <c r="G17" s="5" t="s">
        <v>9</v>
      </c>
      <c r="H17" s="5" t="s">
        <v>19</v>
      </c>
      <c r="I17" s="6" t="s">
        <v>27</v>
      </c>
      <c r="J17" s="23" t="s">
        <v>10</v>
      </c>
      <c r="L17"/>
      <c r="M17"/>
      <c r="N17"/>
      <c r="O17"/>
    </row>
    <row r="18" spans="2:15" s="13" customFormat="1" ht="127.5" customHeight="1" x14ac:dyDescent="0.2">
      <c r="B18" s="83" t="s">
        <v>32</v>
      </c>
      <c r="C18" s="4">
        <v>1</v>
      </c>
      <c r="D18" s="9" t="s">
        <v>37</v>
      </c>
      <c r="E18" s="9" t="s">
        <v>78</v>
      </c>
      <c r="F18" s="5"/>
      <c r="G18" s="5" t="s">
        <v>30</v>
      </c>
      <c r="H18" s="10">
        <v>1</v>
      </c>
      <c r="I18" s="6">
        <f ca="1">SUM(I18*H18)</f>
        <v>0</v>
      </c>
      <c r="J18" s="23"/>
      <c r="L18"/>
      <c r="M18"/>
      <c r="N18"/>
      <c r="O18"/>
    </row>
    <row r="19" spans="2:15" s="13" customFormat="1" ht="69.75" customHeight="1" x14ac:dyDescent="0.2">
      <c r="B19" s="84"/>
      <c r="C19" s="4">
        <v>2</v>
      </c>
      <c r="D19" s="9" t="s">
        <v>38</v>
      </c>
      <c r="E19" s="9" t="s">
        <v>79</v>
      </c>
      <c r="F19" s="5"/>
      <c r="G19" s="5" t="s">
        <v>31</v>
      </c>
      <c r="H19" s="10">
        <v>840</v>
      </c>
      <c r="I19" s="6">
        <f t="shared" ref="I19:I58" ca="1" si="0">SUM(I19*H19)</f>
        <v>0</v>
      </c>
      <c r="J19" s="23"/>
      <c r="L19"/>
      <c r="M19"/>
      <c r="N19"/>
      <c r="O19"/>
    </row>
    <row r="20" spans="2:15" s="13" customFormat="1" ht="60.75" customHeight="1" x14ac:dyDescent="0.2">
      <c r="B20" s="84"/>
      <c r="C20" s="4">
        <v>3</v>
      </c>
      <c r="D20" s="9" t="s">
        <v>39</v>
      </c>
      <c r="E20" s="9" t="s">
        <v>80</v>
      </c>
      <c r="F20" s="5"/>
      <c r="G20" s="5" t="s">
        <v>31</v>
      </c>
      <c r="H20" s="10">
        <v>12864</v>
      </c>
      <c r="I20" s="6">
        <f t="shared" ca="1" si="0"/>
        <v>0</v>
      </c>
      <c r="J20" s="23"/>
      <c r="L20"/>
      <c r="M20"/>
      <c r="N20"/>
      <c r="O20"/>
    </row>
    <row r="21" spans="2:15" s="13" customFormat="1" ht="51.75" customHeight="1" x14ac:dyDescent="0.2">
      <c r="B21" s="84"/>
      <c r="C21" s="4">
        <v>4</v>
      </c>
      <c r="D21" s="9" t="s">
        <v>40</v>
      </c>
      <c r="E21" s="9" t="s">
        <v>81</v>
      </c>
      <c r="F21" s="5"/>
      <c r="G21" s="5" t="s">
        <v>31</v>
      </c>
      <c r="H21" s="10">
        <v>5009</v>
      </c>
      <c r="I21" s="6">
        <f t="shared" ca="1" si="0"/>
        <v>0</v>
      </c>
      <c r="J21" s="23"/>
      <c r="L21"/>
      <c r="M21"/>
      <c r="N21"/>
      <c r="O21"/>
    </row>
    <row r="22" spans="2:15" s="13" customFormat="1" ht="82.5" customHeight="1" x14ac:dyDescent="0.2">
      <c r="B22" s="84"/>
      <c r="C22" s="4">
        <v>5</v>
      </c>
      <c r="D22" s="9" t="s">
        <v>41</v>
      </c>
      <c r="E22" s="9" t="s">
        <v>82</v>
      </c>
      <c r="F22" s="5"/>
      <c r="G22" s="5" t="s">
        <v>31</v>
      </c>
      <c r="H22" s="10">
        <v>31080</v>
      </c>
      <c r="I22" s="6">
        <f t="shared" ca="1" si="0"/>
        <v>0</v>
      </c>
      <c r="J22" s="23"/>
      <c r="L22"/>
      <c r="M22"/>
      <c r="N22"/>
      <c r="O22"/>
    </row>
    <row r="23" spans="2:15" s="13" customFormat="1" ht="69.75" customHeight="1" x14ac:dyDescent="0.2">
      <c r="B23" s="84"/>
      <c r="C23" s="4">
        <v>6</v>
      </c>
      <c r="D23" s="9" t="s">
        <v>42</v>
      </c>
      <c r="E23" s="9" t="s">
        <v>83</v>
      </c>
      <c r="F23" s="5"/>
      <c r="G23" s="5" t="s">
        <v>31</v>
      </c>
      <c r="H23" s="10">
        <v>10171</v>
      </c>
      <c r="I23" s="6">
        <f t="shared" ca="1" si="0"/>
        <v>0</v>
      </c>
      <c r="J23" s="23"/>
      <c r="L23"/>
      <c r="M23"/>
      <c r="N23"/>
      <c r="O23"/>
    </row>
    <row r="24" spans="2:15" s="13" customFormat="1" ht="81.75" customHeight="1" x14ac:dyDescent="0.2">
      <c r="B24" s="84"/>
      <c r="C24" s="4">
        <v>7</v>
      </c>
      <c r="D24" s="9" t="s">
        <v>43</v>
      </c>
      <c r="E24" s="9" t="s">
        <v>84</v>
      </c>
      <c r="F24" s="5"/>
      <c r="G24" s="5" t="s">
        <v>31</v>
      </c>
      <c r="H24" s="10">
        <v>1800</v>
      </c>
      <c r="I24" s="6">
        <f t="shared" ca="1" si="0"/>
        <v>0</v>
      </c>
      <c r="J24" s="23"/>
      <c r="L24"/>
      <c r="M24"/>
      <c r="N24"/>
      <c r="O24"/>
    </row>
    <row r="25" spans="2:15" s="13" customFormat="1" ht="60.75" customHeight="1" x14ac:dyDescent="0.2">
      <c r="B25" s="84"/>
      <c r="C25" s="4">
        <v>8</v>
      </c>
      <c r="D25" s="9" t="s">
        <v>44</v>
      </c>
      <c r="E25" s="9" t="s">
        <v>85</v>
      </c>
      <c r="F25" s="5"/>
      <c r="G25" s="5" t="s">
        <v>31</v>
      </c>
      <c r="H25" s="10">
        <v>31050</v>
      </c>
      <c r="I25" s="6">
        <f t="shared" ca="1" si="0"/>
        <v>0</v>
      </c>
      <c r="J25" s="23"/>
      <c r="L25"/>
      <c r="M25"/>
      <c r="N25"/>
      <c r="O25"/>
    </row>
    <row r="26" spans="2:15" s="13" customFormat="1" ht="60" customHeight="1" x14ac:dyDescent="0.2">
      <c r="B26" s="84"/>
      <c r="C26" s="4">
        <v>9</v>
      </c>
      <c r="D26" s="9" t="s">
        <v>45</v>
      </c>
      <c r="E26" s="9" t="s">
        <v>86</v>
      </c>
      <c r="F26" s="5"/>
      <c r="G26" s="5" t="s">
        <v>31</v>
      </c>
      <c r="H26" s="10">
        <v>12240</v>
      </c>
      <c r="I26" s="6">
        <f t="shared" ca="1" si="0"/>
        <v>0</v>
      </c>
      <c r="J26" s="23"/>
      <c r="L26"/>
      <c r="M26"/>
      <c r="N26"/>
      <c r="O26"/>
    </row>
    <row r="27" spans="2:15" s="13" customFormat="1" ht="45" x14ac:dyDescent="0.2">
      <c r="B27" s="84"/>
      <c r="C27" s="4">
        <v>10</v>
      </c>
      <c r="D27" s="9" t="s">
        <v>46</v>
      </c>
      <c r="E27" s="9" t="s">
        <v>115</v>
      </c>
      <c r="F27" s="5"/>
      <c r="G27" s="5" t="s">
        <v>31</v>
      </c>
      <c r="H27" s="10">
        <v>1680</v>
      </c>
      <c r="I27" s="6">
        <f t="shared" ca="1" si="0"/>
        <v>0</v>
      </c>
      <c r="J27" s="23"/>
      <c r="L27"/>
      <c r="M27"/>
      <c r="N27"/>
      <c r="O27"/>
    </row>
    <row r="28" spans="2:15" s="13" customFormat="1" ht="78.75" customHeight="1" x14ac:dyDescent="0.2">
      <c r="B28" s="84"/>
      <c r="C28" s="4">
        <v>11</v>
      </c>
      <c r="D28" s="9" t="s">
        <v>47</v>
      </c>
      <c r="E28" s="9" t="s">
        <v>116</v>
      </c>
      <c r="F28" s="5"/>
      <c r="G28" s="5" t="s">
        <v>31</v>
      </c>
      <c r="H28" s="10">
        <v>21040</v>
      </c>
      <c r="I28" s="6">
        <f t="shared" ca="1" si="0"/>
        <v>0</v>
      </c>
      <c r="J28" s="23"/>
      <c r="L28"/>
      <c r="M28"/>
      <c r="N28"/>
      <c r="O28"/>
    </row>
    <row r="29" spans="2:15" s="13" customFormat="1" ht="71.25" customHeight="1" x14ac:dyDescent="0.2">
      <c r="B29" s="84"/>
      <c r="C29" s="4">
        <v>12</v>
      </c>
      <c r="D29" s="9" t="s">
        <v>48</v>
      </c>
      <c r="E29" s="9" t="s">
        <v>117</v>
      </c>
      <c r="F29" s="5"/>
      <c r="G29" s="5" t="s">
        <v>31</v>
      </c>
      <c r="H29" s="10">
        <v>21600</v>
      </c>
      <c r="I29" s="6">
        <f t="shared" ca="1" si="0"/>
        <v>0</v>
      </c>
      <c r="J29" s="23"/>
      <c r="L29"/>
      <c r="M29"/>
      <c r="N29"/>
      <c r="O29"/>
    </row>
    <row r="30" spans="2:15" s="13" customFormat="1" ht="74.25" customHeight="1" x14ac:dyDescent="0.2">
      <c r="B30" s="84"/>
      <c r="C30" s="4">
        <v>13</v>
      </c>
      <c r="D30" s="9" t="s">
        <v>49</v>
      </c>
      <c r="E30" s="9" t="s">
        <v>118</v>
      </c>
      <c r="F30" s="5"/>
      <c r="G30" s="5" t="s">
        <v>31</v>
      </c>
      <c r="H30" s="10">
        <v>4828</v>
      </c>
      <c r="I30" s="6">
        <f t="shared" ca="1" si="0"/>
        <v>0</v>
      </c>
      <c r="J30" s="23"/>
      <c r="L30"/>
      <c r="M30"/>
      <c r="N30"/>
      <c r="O30"/>
    </row>
    <row r="31" spans="2:15" s="13" customFormat="1" ht="81" customHeight="1" x14ac:dyDescent="0.2">
      <c r="B31" s="84"/>
      <c r="C31" s="4">
        <v>14</v>
      </c>
      <c r="D31" s="9" t="s">
        <v>50</v>
      </c>
      <c r="E31" s="9" t="s">
        <v>87</v>
      </c>
      <c r="F31" s="5"/>
      <c r="G31" s="5" t="s">
        <v>31</v>
      </c>
      <c r="H31" s="10">
        <v>5640</v>
      </c>
      <c r="I31" s="6">
        <f t="shared" ca="1" si="0"/>
        <v>0</v>
      </c>
      <c r="J31" s="23"/>
      <c r="L31"/>
      <c r="M31"/>
      <c r="N31"/>
      <c r="O31"/>
    </row>
    <row r="32" spans="2:15" s="13" customFormat="1" ht="72.75" customHeight="1" x14ac:dyDescent="0.2">
      <c r="B32" s="84"/>
      <c r="C32" s="4">
        <v>15</v>
      </c>
      <c r="D32" s="9" t="s">
        <v>52</v>
      </c>
      <c r="E32" s="9" t="s">
        <v>88</v>
      </c>
      <c r="F32" s="5"/>
      <c r="G32" s="5" t="s">
        <v>31</v>
      </c>
      <c r="H32" s="10">
        <v>7500</v>
      </c>
      <c r="I32" s="6">
        <f t="shared" ca="1" si="0"/>
        <v>0</v>
      </c>
      <c r="J32" s="23"/>
      <c r="L32"/>
      <c r="M32"/>
      <c r="N32"/>
      <c r="O32"/>
    </row>
    <row r="33" spans="2:15" s="13" customFormat="1" ht="75" customHeight="1" x14ac:dyDescent="0.2">
      <c r="B33" s="84"/>
      <c r="C33" s="4">
        <v>16</v>
      </c>
      <c r="D33" s="9" t="s">
        <v>51</v>
      </c>
      <c r="E33" s="9" t="s">
        <v>89</v>
      </c>
      <c r="F33" s="5"/>
      <c r="G33" s="5" t="s">
        <v>31</v>
      </c>
      <c r="H33" s="10">
        <v>25159</v>
      </c>
      <c r="I33" s="6">
        <f t="shared" ca="1" si="0"/>
        <v>0</v>
      </c>
      <c r="J33" s="23"/>
      <c r="L33"/>
      <c r="M33"/>
      <c r="N33"/>
      <c r="O33"/>
    </row>
    <row r="34" spans="2:15" s="13" customFormat="1" ht="76.5" customHeight="1" x14ac:dyDescent="0.2">
      <c r="B34" s="84"/>
      <c r="C34" s="4">
        <v>17</v>
      </c>
      <c r="D34" s="9" t="s">
        <v>53</v>
      </c>
      <c r="E34" s="9" t="s">
        <v>90</v>
      </c>
      <c r="F34" s="5"/>
      <c r="G34" s="5" t="s">
        <v>31</v>
      </c>
      <c r="H34" s="10">
        <v>25061</v>
      </c>
      <c r="I34" s="6">
        <f t="shared" ca="1" si="0"/>
        <v>0</v>
      </c>
      <c r="J34" s="23"/>
      <c r="L34"/>
      <c r="M34"/>
      <c r="N34"/>
      <c r="O34"/>
    </row>
    <row r="35" spans="2:15" s="13" customFormat="1" ht="74.25" customHeight="1" x14ac:dyDescent="0.2">
      <c r="B35" s="84"/>
      <c r="C35" s="4">
        <v>18</v>
      </c>
      <c r="D35" s="9" t="s">
        <v>54</v>
      </c>
      <c r="E35" s="9" t="s">
        <v>91</v>
      </c>
      <c r="F35" s="5"/>
      <c r="G35" s="5" t="s">
        <v>31</v>
      </c>
      <c r="H35" s="10">
        <v>22452</v>
      </c>
      <c r="I35" s="6">
        <f t="shared" ca="1" si="0"/>
        <v>0</v>
      </c>
      <c r="J35" s="23"/>
      <c r="L35"/>
      <c r="M35"/>
      <c r="N35"/>
      <c r="O35"/>
    </row>
    <row r="36" spans="2:15" s="13" customFormat="1" ht="63.75" customHeight="1" x14ac:dyDescent="0.2">
      <c r="B36" s="84"/>
      <c r="C36" s="4">
        <v>19</v>
      </c>
      <c r="D36" s="9" t="s">
        <v>55</v>
      </c>
      <c r="E36" s="9" t="s">
        <v>92</v>
      </c>
      <c r="F36" s="5"/>
      <c r="G36" s="5" t="s">
        <v>31</v>
      </c>
      <c r="H36" s="10">
        <v>1818</v>
      </c>
      <c r="I36" s="6">
        <f t="shared" ca="1" si="0"/>
        <v>0</v>
      </c>
      <c r="J36" s="23"/>
      <c r="L36"/>
      <c r="M36"/>
      <c r="N36"/>
      <c r="O36"/>
    </row>
    <row r="37" spans="2:15" s="13" customFormat="1" ht="64.5" customHeight="1" x14ac:dyDescent="0.2">
      <c r="B37" s="84"/>
      <c r="C37" s="4">
        <v>20</v>
      </c>
      <c r="D37" s="9" t="s">
        <v>56</v>
      </c>
      <c r="E37" s="9" t="s">
        <v>93</v>
      </c>
      <c r="F37" s="5"/>
      <c r="G37" s="5" t="s">
        <v>31</v>
      </c>
      <c r="H37" s="10">
        <v>4164</v>
      </c>
      <c r="I37" s="6">
        <f t="shared" ca="1" si="0"/>
        <v>0</v>
      </c>
      <c r="J37" s="23"/>
      <c r="L37"/>
      <c r="M37"/>
      <c r="N37"/>
      <c r="O37"/>
    </row>
    <row r="38" spans="2:15" s="13" customFormat="1" ht="65.25" customHeight="1" x14ac:dyDescent="0.2">
      <c r="B38" s="84"/>
      <c r="C38" s="4">
        <v>21</v>
      </c>
      <c r="D38" s="9" t="s">
        <v>57</v>
      </c>
      <c r="E38" s="9" t="s">
        <v>94</v>
      </c>
      <c r="F38" s="5"/>
      <c r="G38" s="5" t="s">
        <v>31</v>
      </c>
      <c r="H38" s="10">
        <v>1296</v>
      </c>
      <c r="I38" s="6">
        <f t="shared" ca="1" si="0"/>
        <v>0</v>
      </c>
      <c r="J38" s="23"/>
      <c r="L38"/>
      <c r="M38"/>
      <c r="N38"/>
      <c r="O38"/>
    </row>
    <row r="39" spans="2:15" s="13" customFormat="1" ht="57.75" customHeight="1" x14ac:dyDescent="0.2">
      <c r="B39" s="84"/>
      <c r="C39" s="4">
        <v>22</v>
      </c>
      <c r="D39" s="9" t="s">
        <v>58</v>
      </c>
      <c r="E39" s="9" t="s">
        <v>95</v>
      </c>
      <c r="F39" s="5"/>
      <c r="G39" s="5" t="s">
        <v>31</v>
      </c>
      <c r="H39" s="10">
        <v>2570</v>
      </c>
      <c r="I39" s="6">
        <f t="shared" ca="1" si="0"/>
        <v>0</v>
      </c>
      <c r="J39" s="23"/>
      <c r="L39"/>
      <c r="M39"/>
      <c r="N39"/>
      <c r="O39"/>
    </row>
    <row r="40" spans="2:15" s="13" customFormat="1" ht="69.75" customHeight="1" x14ac:dyDescent="0.2">
      <c r="B40" s="84"/>
      <c r="C40" s="4">
        <v>23</v>
      </c>
      <c r="D40" s="9" t="s">
        <v>59</v>
      </c>
      <c r="E40" s="9" t="s">
        <v>96</v>
      </c>
      <c r="F40" s="5"/>
      <c r="G40" s="5" t="s">
        <v>31</v>
      </c>
      <c r="H40" s="10">
        <v>1872</v>
      </c>
      <c r="I40" s="6">
        <f t="shared" ca="1" si="0"/>
        <v>0</v>
      </c>
      <c r="J40" s="23"/>
      <c r="L40"/>
      <c r="M40"/>
      <c r="N40"/>
      <c r="O40"/>
    </row>
    <row r="41" spans="2:15" s="13" customFormat="1" ht="63.75" customHeight="1" x14ac:dyDescent="0.2">
      <c r="B41" s="84"/>
      <c r="C41" s="4">
        <v>24</v>
      </c>
      <c r="D41" s="9" t="s">
        <v>60</v>
      </c>
      <c r="E41" s="9" t="s">
        <v>97</v>
      </c>
      <c r="F41" s="5"/>
      <c r="G41" s="5" t="s">
        <v>31</v>
      </c>
      <c r="H41" s="10">
        <v>3360</v>
      </c>
      <c r="I41" s="6">
        <f t="shared" ca="1" si="0"/>
        <v>0</v>
      </c>
      <c r="J41" s="23"/>
      <c r="L41"/>
      <c r="M41"/>
      <c r="N41"/>
      <c r="O41"/>
    </row>
    <row r="42" spans="2:15" s="13" customFormat="1" ht="54" customHeight="1" x14ac:dyDescent="0.2">
      <c r="B42" s="84"/>
      <c r="C42" s="4">
        <v>25</v>
      </c>
      <c r="D42" s="9" t="s">
        <v>61</v>
      </c>
      <c r="E42" s="9" t="s">
        <v>98</v>
      </c>
      <c r="F42" s="5"/>
      <c r="G42" s="5" t="s">
        <v>31</v>
      </c>
      <c r="H42" s="10">
        <v>1224</v>
      </c>
      <c r="I42" s="6">
        <f t="shared" ca="1" si="0"/>
        <v>0</v>
      </c>
      <c r="J42" s="23"/>
      <c r="L42"/>
      <c r="M42"/>
      <c r="N42"/>
      <c r="O42"/>
    </row>
    <row r="43" spans="2:15" s="13" customFormat="1" ht="87" customHeight="1" x14ac:dyDescent="0.2">
      <c r="B43" s="84"/>
      <c r="C43" s="4">
        <v>26</v>
      </c>
      <c r="D43" s="9" t="s">
        <v>62</v>
      </c>
      <c r="E43" s="9" t="s">
        <v>99</v>
      </c>
      <c r="F43" s="5"/>
      <c r="G43" s="5" t="s">
        <v>31</v>
      </c>
      <c r="H43" s="10">
        <v>2007</v>
      </c>
      <c r="I43" s="6">
        <f t="shared" ca="1" si="0"/>
        <v>0</v>
      </c>
      <c r="J43" s="23"/>
      <c r="L43"/>
      <c r="M43"/>
      <c r="N43"/>
      <c r="O43"/>
    </row>
    <row r="44" spans="2:15" s="13" customFormat="1" ht="81" customHeight="1" x14ac:dyDescent="0.2">
      <c r="B44" s="84"/>
      <c r="C44" s="4">
        <v>27</v>
      </c>
      <c r="D44" s="9" t="s">
        <v>63</v>
      </c>
      <c r="E44" s="9" t="s">
        <v>100</v>
      </c>
      <c r="F44" s="5"/>
      <c r="G44" s="5" t="s">
        <v>31</v>
      </c>
      <c r="H44" s="10">
        <v>57000</v>
      </c>
      <c r="I44" s="6">
        <f t="shared" ca="1" si="0"/>
        <v>0</v>
      </c>
      <c r="J44" s="23"/>
      <c r="L44"/>
      <c r="M44"/>
      <c r="N44"/>
      <c r="O44"/>
    </row>
    <row r="45" spans="2:15" s="13" customFormat="1" ht="94.5" customHeight="1" x14ac:dyDescent="0.2">
      <c r="B45" s="84"/>
      <c r="C45" s="4">
        <v>28</v>
      </c>
      <c r="D45" s="9" t="s">
        <v>64</v>
      </c>
      <c r="E45" s="9" t="s">
        <v>101</v>
      </c>
      <c r="F45" s="5"/>
      <c r="G45" s="5" t="s">
        <v>31</v>
      </c>
      <c r="H45" s="10">
        <v>1080</v>
      </c>
      <c r="I45" s="6">
        <f t="shared" ca="1" si="0"/>
        <v>0</v>
      </c>
      <c r="J45" s="23"/>
      <c r="L45"/>
      <c r="M45"/>
      <c r="N45"/>
      <c r="O45"/>
    </row>
    <row r="46" spans="2:15" s="13" customFormat="1" ht="87" customHeight="1" x14ac:dyDescent="0.2">
      <c r="B46" s="84"/>
      <c r="C46" s="4">
        <v>29</v>
      </c>
      <c r="D46" s="9" t="s">
        <v>65</v>
      </c>
      <c r="E46" s="9" t="s">
        <v>102</v>
      </c>
      <c r="F46" s="5"/>
      <c r="G46" s="5" t="s">
        <v>31</v>
      </c>
      <c r="H46" s="10">
        <v>73</v>
      </c>
      <c r="I46" s="6">
        <f t="shared" ca="1" si="0"/>
        <v>0</v>
      </c>
      <c r="J46" s="23"/>
      <c r="L46"/>
      <c r="M46"/>
      <c r="N46"/>
      <c r="O46"/>
    </row>
    <row r="47" spans="2:15" s="13" customFormat="1" ht="85.5" customHeight="1" x14ac:dyDescent="0.2">
      <c r="B47" s="84"/>
      <c r="C47" s="4">
        <v>30</v>
      </c>
      <c r="D47" s="9" t="s">
        <v>66</v>
      </c>
      <c r="E47" s="9" t="s">
        <v>103</v>
      </c>
      <c r="F47" s="5"/>
      <c r="G47" s="5" t="s">
        <v>31</v>
      </c>
      <c r="H47" s="10">
        <v>288</v>
      </c>
      <c r="I47" s="6">
        <f t="shared" ca="1" si="0"/>
        <v>0</v>
      </c>
      <c r="J47" s="23"/>
      <c r="L47"/>
      <c r="M47"/>
      <c r="N47"/>
      <c r="O47"/>
    </row>
    <row r="48" spans="2:15" s="13" customFormat="1" ht="101.25" customHeight="1" x14ac:dyDescent="0.2">
      <c r="B48" s="84"/>
      <c r="C48" s="4">
        <v>31</v>
      </c>
      <c r="D48" s="9" t="s">
        <v>67</v>
      </c>
      <c r="E48" s="9" t="s">
        <v>104</v>
      </c>
      <c r="F48" s="5"/>
      <c r="G48" s="5" t="s">
        <v>31</v>
      </c>
      <c r="H48" s="10">
        <v>382</v>
      </c>
      <c r="I48" s="6">
        <f t="shared" ca="1" si="0"/>
        <v>0</v>
      </c>
      <c r="J48" s="23"/>
      <c r="L48"/>
      <c r="M48"/>
      <c r="N48"/>
      <c r="O48"/>
    </row>
    <row r="49" spans="1:15" s="13" customFormat="1" ht="101.25" customHeight="1" x14ac:dyDescent="0.2">
      <c r="B49" s="84"/>
      <c r="C49" s="4">
        <v>32</v>
      </c>
      <c r="D49" s="9" t="s">
        <v>68</v>
      </c>
      <c r="E49" s="9" t="s">
        <v>105</v>
      </c>
      <c r="F49" s="5"/>
      <c r="G49" s="5" t="s">
        <v>31</v>
      </c>
      <c r="H49" s="10">
        <v>2880</v>
      </c>
      <c r="I49" s="6">
        <f t="shared" ca="1" si="0"/>
        <v>0</v>
      </c>
      <c r="J49" s="23"/>
      <c r="L49"/>
      <c r="M49"/>
      <c r="N49"/>
      <c r="O49"/>
    </row>
    <row r="50" spans="1:15" s="13" customFormat="1" ht="101.25" customHeight="1" x14ac:dyDescent="0.2">
      <c r="B50" s="84"/>
      <c r="C50" s="4">
        <v>33</v>
      </c>
      <c r="D50" s="9" t="s">
        <v>69</v>
      </c>
      <c r="E50" s="9" t="s">
        <v>106</v>
      </c>
      <c r="F50" s="5"/>
      <c r="G50" s="5" t="s">
        <v>31</v>
      </c>
      <c r="H50" s="10">
        <v>468</v>
      </c>
      <c r="I50" s="6">
        <f t="shared" ca="1" si="0"/>
        <v>0</v>
      </c>
      <c r="J50" s="23"/>
      <c r="L50"/>
      <c r="M50"/>
      <c r="N50"/>
      <c r="O50"/>
    </row>
    <row r="51" spans="1:15" s="13" customFormat="1" ht="101.25" customHeight="1" x14ac:dyDescent="0.2">
      <c r="B51" s="84"/>
      <c r="C51" s="4">
        <v>34</v>
      </c>
      <c r="D51" s="9" t="s">
        <v>70</v>
      </c>
      <c r="E51" s="9" t="s">
        <v>107</v>
      </c>
      <c r="F51" s="5"/>
      <c r="G51" s="5" t="s">
        <v>31</v>
      </c>
      <c r="H51" s="10">
        <v>476</v>
      </c>
      <c r="I51" s="6">
        <f t="shared" ca="1" si="0"/>
        <v>0</v>
      </c>
      <c r="J51" s="23"/>
      <c r="L51"/>
      <c r="M51"/>
      <c r="N51"/>
      <c r="O51"/>
    </row>
    <row r="52" spans="1:15" s="13" customFormat="1" ht="101.25" customHeight="1" x14ac:dyDescent="0.2">
      <c r="B52" s="84"/>
      <c r="C52" s="4">
        <v>35</v>
      </c>
      <c r="D52" s="9" t="s">
        <v>71</v>
      </c>
      <c r="E52" s="9" t="s">
        <v>108</v>
      </c>
      <c r="F52" s="5"/>
      <c r="G52" s="5" t="s">
        <v>31</v>
      </c>
      <c r="H52" s="10">
        <v>446</v>
      </c>
      <c r="I52" s="6">
        <f t="shared" ca="1" si="0"/>
        <v>0</v>
      </c>
      <c r="J52" s="23"/>
      <c r="L52"/>
      <c r="M52"/>
      <c r="N52"/>
      <c r="O52"/>
    </row>
    <row r="53" spans="1:15" s="13" customFormat="1" ht="101.25" customHeight="1" x14ac:dyDescent="0.2">
      <c r="B53" s="84"/>
      <c r="C53" s="4">
        <v>36</v>
      </c>
      <c r="D53" s="9" t="s">
        <v>72</v>
      </c>
      <c r="E53" s="9" t="s">
        <v>109</v>
      </c>
      <c r="F53" s="5"/>
      <c r="G53" s="5" t="s">
        <v>31</v>
      </c>
      <c r="H53" s="10">
        <v>446</v>
      </c>
      <c r="I53" s="6">
        <f t="shared" ca="1" si="0"/>
        <v>0</v>
      </c>
      <c r="J53" s="23"/>
      <c r="L53"/>
      <c r="M53"/>
      <c r="N53"/>
      <c r="O53"/>
    </row>
    <row r="54" spans="1:15" s="13" customFormat="1" ht="101.25" customHeight="1" x14ac:dyDescent="0.2">
      <c r="B54" s="84"/>
      <c r="C54" s="4">
        <v>37</v>
      </c>
      <c r="D54" s="9" t="s">
        <v>73</v>
      </c>
      <c r="E54" s="9" t="s">
        <v>110</v>
      </c>
      <c r="F54" s="5"/>
      <c r="G54" s="5" t="s">
        <v>31</v>
      </c>
      <c r="H54" s="10">
        <v>446</v>
      </c>
      <c r="I54" s="6">
        <f t="shared" ca="1" si="0"/>
        <v>0</v>
      </c>
      <c r="J54" s="23"/>
      <c r="L54"/>
      <c r="M54"/>
      <c r="N54"/>
      <c r="O54"/>
    </row>
    <row r="55" spans="1:15" s="13" customFormat="1" ht="101.25" customHeight="1" x14ac:dyDescent="0.2">
      <c r="B55" s="84"/>
      <c r="C55" s="4">
        <v>38</v>
      </c>
      <c r="D55" s="9" t="s">
        <v>74</v>
      </c>
      <c r="E55" s="9" t="s">
        <v>111</v>
      </c>
      <c r="F55" s="5"/>
      <c r="G55" s="5" t="s">
        <v>31</v>
      </c>
      <c r="H55" s="10">
        <v>246</v>
      </c>
      <c r="I55" s="6">
        <f t="shared" ca="1" si="0"/>
        <v>0</v>
      </c>
      <c r="J55" s="23"/>
      <c r="L55"/>
      <c r="M55"/>
      <c r="N55"/>
      <c r="O55"/>
    </row>
    <row r="56" spans="1:15" s="13" customFormat="1" ht="61.5" customHeight="1" x14ac:dyDescent="0.2">
      <c r="B56" s="84"/>
      <c r="C56" s="4">
        <v>39</v>
      </c>
      <c r="D56" s="9" t="s">
        <v>75</v>
      </c>
      <c r="E56" s="9" t="s">
        <v>112</v>
      </c>
      <c r="F56" s="5"/>
      <c r="G56" s="5" t="s">
        <v>31</v>
      </c>
      <c r="H56" s="10">
        <v>1680</v>
      </c>
      <c r="I56" s="6">
        <f t="shared" ca="1" si="0"/>
        <v>0</v>
      </c>
      <c r="J56" s="23"/>
      <c r="L56"/>
      <c r="M56"/>
      <c r="N56"/>
      <c r="O56"/>
    </row>
    <row r="57" spans="1:15" s="13" customFormat="1" ht="101.25" customHeight="1" x14ac:dyDescent="0.2">
      <c r="B57" s="84"/>
      <c r="C57" s="4">
        <v>40</v>
      </c>
      <c r="D57" s="9" t="s">
        <v>76</v>
      </c>
      <c r="E57" s="9" t="s">
        <v>113</v>
      </c>
      <c r="F57" s="5"/>
      <c r="G57" s="5" t="s">
        <v>31</v>
      </c>
      <c r="H57" s="10">
        <v>547</v>
      </c>
      <c r="I57" s="6">
        <f t="shared" ca="1" si="0"/>
        <v>0</v>
      </c>
      <c r="J57" s="23"/>
      <c r="L57"/>
      <c r="M57"/>
      <c r="N57"/>
      <c r="O57"/>
    </row>
    <row r="58" spans="1:15" s="13" customFormat="1" ht="98.25" customHeight="1" x14ac:dyDescent="0.2">
      <c r="B58" s="85"/>
      <c r="C58" s="4">
        <v>41</v>
      </c>
      <c r="D58" s="9" t="s">
        <v>77</v>
      </c>
      <c r="E58" s="9" t="s">
        <v>114</v>
      </c>
      <c r="F58" s="5"/>
      <c r="G58" s="5" t="s">
        <v>31</v>
      </c>
      <c r="H58" s="10">
        <v>240</v>
      </c>
      <c r="I58" s="6">
        <f t="shared" ca="1" si="0"/>
        <v>0</v>
      </c>
      <c r="J58" s="23"/>
      <c r="L58" s="36"/>
      <c r="M58"/>
      <c r="N58"/>
      <c r="O58"/>
    </row>
    <row r="59" spans="1:15" ht="12.75" x14ac:dyDescent="0.2">
      <c r="B59" s="100"/>
      <c r="C59" s="101"/>
      <c r="D59" s="101"/>
      <c r="E59" s="101"/>
      <c r="F59" s="101"/>
      <c r="G59" s="101"/>
      <c r="H59" s="101"/>
      <c r="I59" s="101"/>
      <c r="J59" s="102"/>
    </row>
    <row r="60" spans="1:15" ht="13.5" customHeight="1" x14ac:dyDescent="0.2">
      <c r="A60" s="37"/>
      <c r="B60" s="75" t="s">
        <v>119</v>
      </c>
      <c r="C60" s="75"/>
      <c r="D60" s="75"/>
      <c r="E60" s="75"/>
      <c r="F60" s="75"/>
      <c r="G60" s="75"/>
      <c r="H60" s="76"/>
      <c r="I60" s="79" t="s">
        <v>11</v>
      </c>
      <c r="J60" s="81">
        <f ca="1">SUM(I18:I58)</f>
        <v>0</v>
      </c>
    </row>
    <row r="61" spans="1:15" ht="12.75" x14ac:dyDescent="0.2">
      <c r="A61" s="37"/>
      <c r="B61" s="77"/>
      <c r="C61" s="77"/>
      <c r="D61" s="77"/>
      <c r="E61" s="77"/>
      <c r="F61" s="77"/>
      <c r="G61" s="77"/>
      <c r="H61" s="78"/>
      <c r="I61" s="80"/>
      <c r="J61" s="82"/>
    </row>
    <row r="62" spans="1:15" ht="12" customHeight="1" x14ac:dyDescent="0.2">
      <c r="B62" s="69" t="s">
        <v>12</v>
      </c>
      <c r="C62" s="70"/>
      <c r="D62" s="70"/>
      <c r="E62" s="70"/>
      <c r="F62" s="70"/>
      <c r="G62" s="70"/>
      <c r="H62" s="70"/>
      <c r="I62" s="70"/>
      <c r="J62" s="71"/>
    </row>
    <row r="63" spans="1:15" ht="12" customHeight="1" x14ac:dyDescent="0.2">
      <c r="B63" s="72" t="s">
        <v>13</v>
      </c>
      <c r="C63" s="73"/>
      <c r="D63" s="73"/>
      <c r="E63" s="73"/>
      <c r="F63" s="73"/>
      <c r="G63" s="73"/>
      <c r="H63" s="73"/>
      <c r="I63" s="73"/>
      <c r="J63" s="74"/>
    </row>
    <row r="64" spans="1:15" ht="12" customHeight="1" x14ac:dyDescent="0.2">
      <c r="B64" s="63" t="s">
        <v>14</v>
      </c>
      <c r="C64" s="64"/>
      <c r="D64" s="64"/>
      <c r="E64" s="64"/>
      <c r="F64" s="64"/>
      <c r="G64" s="64"/>
      <c r="H64" s="64"/>
      <c r="I64" s="64"/>
      <c r="J64" s="65"/>
    </row>
    <row r="65" spans="2:18" ht="12" customHeight="1" x14ac:dyDescent="0.2">
      <c r="B65" s="66" t="s">
        <v>25</v>
      </c>
      <c r="C65" s="67"/>
      <c r="D65" s="67"/>
      <c r="E65" s="67"/>
      <c r="F65" s="67"/>
      <c r="G65" s="67"/>
      <c r="H65" s="67"/>
      <c r="I65" s="67"/>
      <c r="J65" s="68"/>
    </row>
    <row r="66" spans="2:18" ht="12" customHeight="1" x14ac:dyDescent="0.2">
      <c r="B66" s="27"/>
      <c r="C66" s="26"/>
      <c r="D66" s="26"/>
      <c r="E66" s="26"/>
      <c r="F66" s="26"/>
      <c r="G66" s="26"/>
      <c r="H66" s="26"/>
      <c r="I66" s="28"/>
      <c r="J66" s="29"/>
    </row>
    <row r="67" spans="2:18" ht="12" customHeight="1" x14ac:dyDescent="0.2">
      <c r="B67" s="60" t="s">
        <v>26</v>
      </c>
      <c r="C67" s="61"/>
      <c r="D67" s="61"/>
      <c r="E67" s="61"/>
      <c r="F67" s="61"/>
      <c r="G67" s="61"/>
      <c r="H67" s="61"/>
      <c r="I67" s="61"/>
      <c r="J67" s="62"/>
    </row>
    <row r="68" spans="2:18" ht="12" customHeight="1" x14ac:dyDescent="0.2">
      <c r="B68" s="24"/>
      <c r="C68" s="12"/>
      <c r="D68" s="12"/>
      <c r="E68" s="12"/>
      <c r="F68" s="12"/>
      <c r="G68" s="12"/>
      <c r="H68" s="30"/>
      <c r="I68" s="12"/>
      <c r="J68" s="25"/>
    </row>
    <row r="69" spans="2:18" ht="12" customHeight="1" x14ac:dyDescent="0.2">
      <c r="B69" s="57" t="s">
        <v>34</v>
      </c>
      <c r="C69" s="58"/>
      <c r="D69" s="58"/>
      <c r="E69" s="58"/>
      <c r="F69" s="58"/>
      <c r="G69" s="58"/>
      <c r="H69" s="58"/>
      <c r="I69" s="58"/>
      <c r="J69" s="59"/>
    </row>
    <row r="70" spans="2:18" ht="84.75" customHeight="1" x14ac:dyDescent="0.2">
      <c r="B70" s="54" t="s">
        <v>35</v>
      </c>
      <c r="C70" s="55"/>
      <c r="D70" s="55"/>
      <c r="E70" s="55"/>
      <c r="F70" s="55"/>
      <c r="G70" s="55"/>
      <c r="H70" s="55"/>
      <c r="I70" s="55"/>
      <c r="J70" s="56"/>
      <c r="K70" s="14"/>
    </row>
    <row r="71" spans="2:18" ht="26.25" customHeight="1" x14ac:dyDescent="0.2">
      <c r="B71" s="38" t="s">
        <v>33</v>
      </c>
      <c r="C71" s="39"/>
      <c r="D71" s="39"/>
      <c r="E71" s="39"/>
      <c r="F71" s="39"/>
      <c r="G71" s="39"/>
      <c r="H71" s="39"/>
      <c r="I71" s="39"/>
      <c r="J71" s="40"/>
      <c r="K71" s="32"/>
      <c r="L71"/>
      <c r="M71"/>
      <c r="N71"/>
      <c r="O71"/>
      <c r="P71"/>
      <c r="Q71"/>
      <c r="R71"/>
    </row>
    <row r="72" spans="2:18" s="11" customFormat="1" ht="22.5" customHeight="1" thickBot="1" x14ac:dyDescent="0.25">
      <c r="B72" s="41" t="s">
        <v>29</v>
      </c>
      <c r="C72" s="42"/>
      <c r="D72" s="42"/>
      <c r="E72" s="42"/>
      <c r="F72" s="42"/>
      <c r="G72" s="42"/>
      <c r="H72" s="42"/>
      <c r="I72" s="42"/>
      <c r="J72" s="43"/>
    </row>
    <row r="73" spans="2:18" customFormat="1" ht="18" customHeight="1" x14ac:dyDescent="0.2">
      <c r="B73" s="16"/>
    </row>
    <row r="74" spans="2:18" customFormat="1" ht="18" customHeight="1" x14ac:dyDescent="0.2">
      <c r="B74" s="16"/>
    </row>
    <row r="75" spans="2:18" customFormat="1" ht="18" customHeight="1" x14ac:dyDescent="0.2">
      <c r="B75" s="16"/>
    </row>
    <row r="76" spans="2:18" customFormat="1" ht="18" customHeight="1" x14ac:dyDescent="0.2">
      <c r="B76" s="16"/>
    </row>
    <row r="77" spans="2:18" customFormat="1" ht="15.75" customHeight="1" x14ac:dyDescent="0.2">
      <c r="B77" s="16"/>
    </row>
    <row r="78" spans="2:18" customFormat="1" ht="15.75" customHeight="1" x14ac:dyDescent="0.2">
      <c r="B78" s="16"/>
    </row>
    <row r="79" spans="2:18" customFormat="1" ht="15.75" customHeight="1" x14ac:dyDescent="0.2">
      <c r="B79" s="16"/>
    </row>
    <row r="80" spans="2:18" customFormat="1" ht="15.75" customHeight="1" x14ac:dyDescent="0.2">
      <c r="B80" s="16"/>
    </row>
    <row r="81" spans="2:2" customFormat="1" ht="15.75" customHeight="1" x14ac:dyDescent="0.2">
      <c r="B81" s="16"/>
    </row>
    <row r="82" spans="2:2" customFormat="1" ht="15.75" customHeight="1" x14ac:dyDescent="0.2">
      <c r="B82" s="16"/>
    </row>
    <row r="83" spans="2:2" customFormat="1" ht="15.75" customHeight="1" x14ac:dyDescent="0.2">
      <c r="B83" s="16"/>
    </row>
    <row r="84" spans="2:2" customFormat="1" ht="15.75" customHeight="1" x14ac:dyDescent="0.2">
      <c r="B84" s="16"/>
    </row>
    <row r="85" spans="2:2" customFormat="1" ht="15.75" customHeight="1" x14ac:dyDescent="0.2">
      <c r="B85" s="16"/>
    </row>
  </sheetData>
  <mergeCells count="28">
    <mergeCell ref="B59:J59"/>
    <mergeCell ref="B9:J9"/>
    <mergeCell ref="B13:H13"/>
    <mergeCell ref="B14:H14"/>
    <mergeCell ref="F3:J7"/>
    <mergeCell ref="B3:E7"/>
    <mergeCell ref="B10:H10"/>
    <mergeCell ref="B11:H11"/>
    <mergeCell ref="B12:H12"/>
    <mergeCell ref="I10:J10"/>
    <mergeCell ref="I11:J11"/>
    <mergeCell ref="I12:J12"/>
    <mergeCell ref="B71:J71"/>
    <mergeCell ref="B72:J72"/>
    <mergeCell ref="I13:J13"/>
    <mergeCell ref="I14:J14"/>
    <mergeCell ref="B15:J16"/>
    <mergeCell ref="B70:J70"/>
    <mergeCell ref="B69:J69"/>
    <mergeCell ref="B67:J67"/>
    <mergeCell ref="B64:J64"/>
    <mergeCell ref="B65:J65"/>
    <mergeCell ref="B62:J62"/>
    <mergeCell ref="B63:J63"/>
    <mergeCell ref="B60:H61"/>
    <mergeCell ref="I60:I61"/>
    <mergeCell ref="J60:J61"/>
    <mergeCell ref="B18:B58"/>
  </mergeCells>
  <pageMargins left="0.15748031496062992" right="0" top="0" bottom="0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2023-03-23T12:27:56Z</cp:lastPrinted>
  <dcterms:created xsi:type="dcterms:W3CDTF">2016-05-12T21:56:10Z</dcterms:created>
  <dcterms:modified xsi:type="dcterms:W3CDTF">2023-03-23T12:27:58Z</dcterms:modified>
</cp:coreProperties>
</file>